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BASE\Desktop\WEBサイト\"/>
    </mc:Choice>
  </mc:AlternateContent>
  <bookViews>
    <workbookView xWindow="240" yWindow="72" windowWidth="14940" windowHeight="85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Sheet1!$A$1:$G$48</definedName>
  </definedNames>
  <calcPr calcId="152511"/>
</workbook>
</file>

<file path=xl/calcChain.xml><?xml version="1.0" encoding="utf-8"?>
<calcChain xmlns="http://schemas.openxmlformats.org/spreadsheetml/2006/main">
  <c r="F42" i="1" l="1"/>
  <c r="G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5" i="1"/>
  <c r="G42" i="1"/>
</calcChain>
</file>

<file path=xl/sharedStrings.xml><?xml version="1.0" encoding="utf-8"?>
<sst xmlns="http://schemas.openxmlformats.org/spreadsheetml/2006/main" count="137" uniqueCount="104">
  <si>
    <t>品番</t>
    <rPh sb="0" eb="2">
      <t>ヒンバン</t>
    </rPh>
    <phoneticPr fontId="1"/>
  </si>
  <si>
    <t>商　品　名</t>
    <rPh sb="0" eb="1">
      <t>ショウ</t>
    </rPh>
    <rPh sb="2" eb="3">
      <t>シナ</t>
    </rPh>
    <rPh sb="4" eb="5">
      <t>メイ</t>
    </rPh>
    <phoneticPr fontId="1"/>
  </si>
  <si>
    <t>ＪＡＮコード</t>
  </si>
  <si>
    <t>A001</t>
  </si>
  <si>
    <t>A002</t>
  </si>
  <si>
    <t>A003</t>
  </si>
  <si>
    <t>A005</t>
  </si>
  <si>
    <t>Ｂ001</t>
  </si>
  <si>
    <t>Ｂ002</t>
  </si>
  <si>
    <t>Ｂ003</t>
  </si>
  <si>
    <t>Ｂ004</t>
  </si>
  <si>
    <t>Ｂ005</t>
  </si>
  <si>
    <t>Ｂ006</t>
  </si>
  <si>
    <t>Ｂ007</t>
  </si>
  <si>
    <t>Ｂ009</t>
  </si>
  <si>
    <t>Ｂ010</t>
  </si>
  <si>
    <t>Ｂ101</t>
  </si>
  <si>
    <t>Ｂ102</t>
  </si>
  <si>
    <t>Ｂ103</t>
  </si>
  <si>
    <t>Ｂ104</t>
  </si>
  <si>
    <t>Ｂ105</t>
  </si>
  <si>
    <t>Ｂ106</t>
  </si>
  <si>
    <t>Ｂ107</t>
  </si>
  <si>
    <t>Ｂ108</t>
  </si>
  <si>
    <t>E001</t>
  </si>
  <si>
    <t>F001</t>
  </si>
  <si>
    <t>　アントワネット 洋白版</t>
    <rPh sb="9" eb="10">
      <t>ヨウ</t>
    </rPh>
    <rPh sb="10" eb="11">
      <t>シロ</t>
    </rPh>
    <rPh sb="11" eb="12">
      <t>ハン</t>
    </rPh>
    <phoneticPr fontId="1"/>
  </si>
  <si>
    <t>　郵便飛行機40型</t>
    <rPh sb="1" eb="3">
      <t>ユウビン</t>
    </rPh>
    <rPh sb="3" eb="6">
      <t>ヒコウキ</t>
    </rPh>
    <rPh sb="8" eb="9">
      <t>カタ</t>
    </rPh>
    <phoneticPr fontId="1"/>
  </si>
  <si>
    <t>　1/1000 エッフェル塔</t>
    <rPh sb="13" eb="14">
      <t>トウ</t>
    </rPh>
    <phoneticPr fontId="1"/>
  </si>
  <si>
    <t>備考</t>
    <rPh sb="0" eb="2">
      <t>ビコウ</t>
    </rPh>
    <phoneticPr fontId="1"/>
  </si>
  <si>
    <t>　ライト1903フライヤー</t>
    <phoneticPr fontId="1"/>
  </si>
  <si>
    <t>　スピリットオブセントルイス</t>
    <phoneticPr fontId="1"/>
  </si>
  <si>
    <t>　ブレリオXI</t>
    <phoneticPr fontId="1"/>
  </si>
  <si>
    <t>　サントスデュモン14bis</t>
    <phoneticPr fontId="1"/>
  </si>
  <si>
    <t>　フォッカーＤｒ.1</t>
    <phoneticPr fontId="1"/>
  </si>
  <si>
    <t>　エアコDH2</t>
    <phoneticPr fontId="1"/>
  </si>
  <si>
    <t>　エトリッヒ・タウベ</t>
    <phoneticPr fontId="1"/>
  </si>
  <si>
    <t>　アントワネット</t>
    <phoneticPr fontId="1"/>
  </si>
  <si>
    <t>　ライト・ベビーレーサー</t>
    <phoneticPr fontId="1"/>
  </si>
  <si>
    <t>　ライト1903フライヤー 洋白版</t>
    <phoneticPr fontId="1"/>
  </si>
  <si>
    <t>　スピリットオブセントルイス 洋白版</t>
    <phoneticPr fontId="1"/>
  </si>
  <si>
    <t>　ジービーレーサーR-2 洋白版</t>
    <phoneticPr fontId="1"/>
  </si>
  <si>
    <t>　ユンカースD-1 洋白版</t>
    <phoneticPr fontId="1"/>
  </si>
  <si>
    <t>　フォッカーＤｒ.1 洋白版</t>
    <phoneticPr fontId="1"/>
  </si>
  <si>
    <t>　ジービーR-1 &amp; BENDIXパイロン</t>
    <phoneticPr fontId="1"/>
  </si>
  <si>
    <t>　1/1000 グラフ・ツェッペリンLZ127</t>
    <phoneticPr fontId="1"/>
  </si>
  <si>
    <t>　ライトプレーンＦ001</t>
    <phoneticPr fontId="1"/>
  </si>
  <si>
    <t>H001</t>
    <phoneticPr fontId="1"/>
  </si>
  <si>
    <t>H002</t>
    <phoneticPr fontId="1"/>
  </si>
  <si>
    <t>H003</t>
    <phoneticPr fontId="1"/>
  </si>
  <si>
    <t>H004</t>
    <phoneticPr fontId="1"/>
  </si>
  <si>
    <t>　1/48 フォッカーＤｒ.1</t>
    <phoneticPr fontId="1"/>
  </si>
  <si>
    <t>　1/72 スピリットオブセントルイス</t>
    <phoneticPr fontId="1"/>
  </si>
  <si>
    <t>Ｂ106 new</t>
    <phoneticPr fontId="1"/>
  </si>
  <si>
    <t>H005</t>
    <phoneticPr fontId="1"/>
  </si>
  <si>
    <t>A006</t>
    <phoneticPr fontId="1"/>
  </si>
  <si>
    <t>　1/72 ザ・フライヤー</t>
    <phoneticPr fontId="1"/>
  </si>
  <si>
    <t>　1/48 リリエンタール標準機</t>
    <rPh sb="13" eb="16">
      <t>ヒョウジュンキ</t>
    </rPh>
    <phoneticPr fontId="1"/>
  </si>
  <si>
    <t>　人力飛行機　モハベ76</t>
    <rPh sb="1" eb="3">
      <t>ジンリキ</t>
    </rPh>
    <rPh sb="3" eb="6">
      <t>ヒコウキ</t>
    </rPh>
    <phoneticPr fontId="1"/>
  </si>
  <si>
    <t>　人力飛行機　コンドル77</t>
    <phoneticPr fontId="1"/>
  </si>
  <si>
    <t>　人力飛行機　アルバトロス79</t>
    <phoneticPr fontId="1"/>
  </si>
  <si>
    <t>　人力飛行機　ダイダロス88</t>
    <rPh sb="1" eb="3">
      <t>ジンリキ</t>
    </rPh>
    <rPh sb="3" eb="6">
      <t>ヒコウキ</t>
    </rPh>
    <phoneticPr fontId="1"/>
  </si>
  <si>
    <t>　人力飛行機　極楽とんぼ</t>
    <rPh sb="1" eb="3">
      <t>ジンリキ</t>
    </rPh>
    <rPh sb="3" eb="6">
      <t>ヒコウキ</t>
    </rPh>
    <rPh sb="7" eb="9">
      <t>ゴクラク</t>
    </rPh>
    <phoneticPr fontId="1"/>
  </si>
  <si>
    <t>Ｂ012</t>
    <phoneticPr fontId="1"/>
  </si>
  <si>
    <t>B008</t>
    <phoneticPr fontId="1"/>
  </si>
  <si>
    <t>Ｃ001</t>
    <phoneticPr fontId="1"/>
  </si>
  <si>
    <t>材質</t>
    <rPh sb="0" eb="2">
      <t>ザイシツ</t>
    </rPh>
    <phoneticPr fontId="1"/>
  </si>
  <si>
    <t>真鍮</t>
    <rPh sb="0" eb="2">
      <t>シンチュウ</t>
    </rPh>
    <phoneticPr fontId="1"/>
  </si>
  <si>
    <t>真鍮</t>
    <phoneticPr fontId="1"/>
  </si>
  <si>
    <t>銅</t>
    <rPh sb="0" eb="1">
      <t>ドウ</t>
    </rPh>
    <phoneticPr fontId="1"/>
  </si>
  <si>
    <t>洋白</t>
    <rPh sb="0" eb="1">
      <t>ヨウ</t>
    </rPh>
    <rPh sb="1" eb="2">
      <t>シロ</t>
    </rPh>
    <phoneticPr fontId="1"/>
  </si>
  <si>
    <t>洋白</t>
    <phoneticPr fontId="1"/>
  </si>
  <si>
    <t>ステン</t>
    <phoneticPr fontId="1"/>
  </si>
  <si>
    <t>数量</t>
    <rPh sb="0" eb="2">
      <t>スウリョウ</t>
    </rPh>
    <phoneticPr fontId="1"/>
  </si>
  <si>
    <t>A007</t>
    <phoneticPr fontId="1"/>
  </si>
  <si>
    <t>　1/48 文部省1型滑空機</t>
    <rPh sb="6" eb="9">
      <t>モンブショウ</t>
    </rPh>
    <rPh sb="10" eb="11">
      <t>カタ</t>
    </rPh>
    <rPh sb="11" eb="14">
      <t>カックウキ</t>
    </rPh>
    <phoneticPr fontId="1"/>
  </si>
  <si>
    <t>　ジービー&amp;パイロン 動力付</t>
    <rPh sb="11" eb="13">
      <t>ドウリョク</t>
    </rPh>
    <rPh sb="13" eb="14">
      <t>ツ</t>
    </rPh>
    <phoneticPr fontId="1"/>
  </si>
  <si>
    <t>　1/8 玉虫型飛行器</t>
    <rPh sb="5" eb="8">
      <t>タマムシガタ</t>
    </rPh>
    <rPh sb="8" eb="10">
      <t>ヒコウ</t>
    </rPh>
    <rPh sb="10" eb="11">
      <t>ウツワ</t>
    </rPh>
    <phoneticPr fontId="1"/>
  </si>
  <si>
    <t>　カラス型飛行器/金色</t>
    <rPh sb="4" eb="5">
      <t>ガタ</t>
    </rPh>
    <rPh sb="5" eb="7">
      <t>ヒコウ</t>
    </rPh>
    <rPh sb="7" eb="8">
      <t>ウツワ</t>
    </rPh>
    <rPh sb="9" eb="10">
      <t>キン</t>
    </rPh>
    <rPh sb="10" eb="11">
      <t>イロ</t>
    </rPh>
    <phoneticPr fontId="1"/>
  </si>
  <si>
    <t>　カラス型飛行器/黒</t>
    <rPh sb="4" eb="5">
      <t>ガタ</t>
    </rPh>
    <rPh sb="5" eb="7">
      <t>ヒコウ</t>
    </rPh>
    <rPh sb="7" eb="8">
      <t>ウツワ</t>
    </rPh>
    <rPh sb="9" eb="10">
      <t>クロ</t>
    </rPh>
    <phoneticPr fontId="1"/>
  </si>
  <si>
    <t>　アンリ・ファルマン1910</t>
    <phoneticPr fontId="1"/>
  </si>
  <si>
    <t>B014</t>
    <phoneticPr fontId="1"/>
  </si>
  <si>
    <t>設計中</t>
    <rPh sb="0" eb="3">
      <t>セッケイチュウ</t>
    </rPh>
    <phoneticPr fontId="1"/>
  </si>
  <si>
    <t>F002</t>
    <phoneticPr fontId="1"/>
  </si>
  <si>
    <t>H006</t>
    <phoneticPr fontId="1"/>
  </si>
  <si>
    <t>(有)エアロベース　640-8135 和歌山市鷹匠町2-26　電話/ファクス　073-422-8655　代表：岩見慎一　</t>
    <rPh sb="0" eb="3">
      <t>ユウ</t>
    </rPh>
    <rPh sb="31" eb="33">
      <t>デンワ</t>
    </rPh>
    <rPh sb="52" eb="54">
      <t>ダイヒョウ</t>
    </rPh>
    <rPh sb="55" eb="57">
      <t>イワミ</t>
    </rPh>
    <rPh sb="57" eb="59">
      <t>シンイチ</t>
    </rPh>
    <phoneticPr fontId="1"/>
  </si>
  <si>
    <t>K001</t>
    <phoneticPr fontId="1"/>
  </si>
  <si>
    <t>K004</t>
    <phoneticPr fontId="1"/>
  </si>
  <si>
    <t>　紙の自転車　ダ・ヴィンチ</t>
    <rPh sb="1" eb="2">
      <t>カミ</t>
    </rPh>
    <rPh sb="3" eb="6">
      <t>ジテンシャ</t>
    </rPh>
    <phoneticPr fontId="1"/>
  </si>
  <si>
    <t>　紙の自転車　ドライジーネ</t>
    <phoneticPr fontId="1"/>
  </si>
  <si>
    <t>バルカ</t>
    <phoneticPr fontId="1"/>
  </si>
  <si>
    <t>エアロベースの飛行機と自転車　業者様向け発注書　(2017年8月）</t>
    <rPh sb="7" eb="9">
      <t>ヒコウ</t>
    </rPh>
    <rPh sb="9" eb="10">
      <t>キ</t>
    </rPh>
    <rPh sb="11" eb="14">
      <t>ジテンシャ</t>
    </rPh>
    <rPh sb="15" eb="17">
      <t>ギョウシャ</t>
    </rPh>
    <rPh sb="17" eb="18">
      <t>サマ</t>
    </rPh>
    <rPh sb="18" eb="19">
      <t>ム</t>
    </rPh>
    <rPh sb="20" eb="22">
      <t>ハッチュウ</t>
    </rPh>
    <rPh sb="22" eb="23">
      <t>ショ</t>
    </rPh>
    <rPh sb="29" eb="30">
      <t>ネン</t>
    </rPh>
    <rPh sb="31" eb="32">
      <t>ゲツ</t>
    </rPh>
    <phoneticPr fontId="1"/>
  </si>
  <si>
    <t>貴社名</t>
    <rPh sb="1" eb="2">
      <t>シャ</t>
    </rPh>
    <phoneticPr fontId="1"/>
  </si>
  <si>
    <t>備考・帳合など</t>
    <rPh sb="0" eb="2">
      <t>ビコウ</t>
    </rPh>
    <rPh sb="3" eb="5">
      <t>チョウアイ</t>
    </rPh>
    <phoneticPr fontId="1"/>
  </si>
  <si>
    <t>ご担当</t>
    <rPh sb="1" eb="3">
      <t>タントウ</t>
    </rPh>
    <phoneticPr fontId="1"/>
  </si>
  <si>
    <t>ご発注</t>
    <rPh sb="1" eb="3">
      <t>ハッチュウ</t>
    </rPh>
    <phoneticPr fontId="1"/>
  </si>
  <si>
    <t>「ご発注」ボタンでメールが開きます。このファイルを添付して送信ください。FAX注文も承ります。</t>
    <rPh sb="2" eb="4">
      <t>ハッチュウ</t>
    </rPh>
    <rPh sb="13" eb="14">
      <t>ヒラ</t>
    </rPh>
    <rPh sb="25" eb="27">
      <t>テンプ</t>
    </rPh>
    <rPh sb="29" eb="31">
      <t>ソウシン</t>
    </rPh>
    <rPh sb="39" eb="41">
      <t>チュウモン</t>
    </rPh>
    <rPh sb="42" eb="43">
      <t>ウケタマワ</t>
    </rPh>
    <phoneticPr fontId="1"/>
  </si>
  <si>
    <t>税抜上代</t>
    <rPh sb="0" eb="1">
      <t>ゼイ</t>
    </rPh>
    <rPh sb="1" eb="2">
      <t>ヌ</t>
    </rPh>
    <rPh sb="2" eb="4">
      <t>ウエダイ</t>
    </rPh>
    <phoneticPr fontId="1"/>
  </si>
  <si>
    <r>
      <rPr>
        <sz val="7.5"/>
        <color indexed="10"/>
        <rFont val="メイリオ"/>
        <family val="3"/>
        <charset val="128"/>
      </rPr>
      <t>NEW</t>
    </r>
    <r>
      <rPr>
        <sz val="7.5"/>
        <rFont val="メイリオ"/>
        <family val="3"/>
        <charset val="128"/>
      </rPr>
      <t>　ウェークフィールド</t>
    </r>
    <phoneticPr fontId="1"/>
  </si>
  <si>
    <t>2017/8/</t>
    <phoneticPr fontId="1"/>
  </si>
  <si>
    <t>　鳥人間　MAG-MAX（三鷹茂原下横田）</t>
    <rPh sb="1" eb="2">
      <t>トリ</t>
    </rPh>
    <rPh sb="2" eb="4">
      <t>ニンゲン</t>
    </rPh>
    <phoneticPr fontId="1"/>
  </si>
  <si>
    <t>合計</t>
    <rPh sb="0" eb="2">
      <t>ゴウケイ</t>
    </rPh>
    <phoneticPr fontId="1"/>
  </si>
  <si>
    <t>従来通り、各社さまの書式の発注書でもＯＫです。</t>
    <rPh sb="0" eb="2">
      <t>ジュウライ</t>
    </rPh>
    <rPh sb="2" eb="3">
      <t>トオ</t>
    </rPh>
    <rPh sb="5" eb="7">
      <t>カクシャ</t>
    </rPh>
    <rPh sb="10" eb="12">
      <t>ショシキ</t>
    </rPh>
    <rPh sb="13" eb="15">
      <t>ハッチュウ</t>
    </rPh>
    <rPh sb="15" eb="16">
      <t>ショ</t>
    </rPh>
    <phoneticPr fontId="1"/>
  </si>
  <si>
    <t>金額（円）</t>
    <rPh sb="0" eb="2">
      <t>キンガク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</si>
</sst>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7.5"/>
      <name val="メイリオ"/>
      <family val="3"/>
      <charset val="128"/>
    </font>
    <font>
      <b/>
      <sz val="7.5"/>
      <name val="メイリオ"/>
      <family val="3"/>
      <charset val="128"/>
    </font>
    <font>
      <sz val="7"/>
      <name val="メイリオ"/>
      <family val="3"/>
      <charset val="128"/>
    </font>
    <font>
      <sz val="8.5"/>
      <name val="メイリオ"/>
      <family val="3"/>
      <charset val="128"/>
    </font>
    <font>
      <sz val="7.5"/>
      <color indexed="10"/>
      <name val="メイリオ"/>
      <family val="3"/>
      <charset val="128"/>
    </font>
    <font>
      <sz val="10"/>
      <name val="メイリオ"/>
      <family val="3"/>
      <charset val="128"/>
    </font>
    <font>
      <u/>
      <sz val="8"/>
      <color indexed="12"/>
      <name val="ＭＳ Ｐゴシック"/>
      <family val="3"/>
      <charset val="128"/>
    </font>
    <font>
      <sz val="7.5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81" fontId="5" fillId="2" borderId="30" xfId="0" applyNumberFormat="1" applyFont="1" applyFill="1" applyBorder="1" applyAlignment="1">
      <alignment horizontal="center" vertical="center"/>
    </xf>
    <xf numFmtId="181" fontId="5" fillId="0" borderId="40" xfId="0" applyNumberFormat="1" applyFont="1" applyBorder="1" applyAlignment="1">
      <alignment horizontal="center" vertical="center"/>
    </xf>
    <xf numFmtId="181" fontId="5" fillId="0" borderId="41" xfId="0" applyNumberFormat="1" applyFont="1" applyBorder="1" applyAlignment="1">
      <alignment horizontal="center" vertical="center"/>
    </xf>
    <xf numFmtId="181" fontId="5" fillId="0" borderId="38" xfId="0" applyNumberFormat="1" applyFont="1" applyBorder="1" applyAlignment="1">
      <alignment horizontal="center" vertical="center"/>
    </xf>
    <xf numFmtId="181" fontId="5" fillId="0" borderId="42" xfId="0" applyNumberFormat="1" applyFont="1" applyBorder="1" applyAlignment="1">
      <alignment horizontal="center" vertical="center"/>
    </xf>
    <xf numFmtId="181" fontId="5" fillId="0" borderId="43" xfId="0" applyNumberFormat="1" applyFont="1" applyBorder="1" applyAlignment="1">
      <alignment horizontal="center" vertical="center"/>
    </xf>
    <xf numFmtId="181" fontId="5" fillId="0" borderId="44" xfId="0" applyNumberFormat="1" applyFont="1" applyBorder="1" applyAlignment="1">
      <alignment horizontal="center" vertical="center"/>
    </xf>
    <xf numFmtId="181" fontId="5" fillId="0" borderId="45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3" fillId="0" borderId="0" xfId="0" applyNumberFormat="1" applyFont="1"/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181" fontId="5" fillId="4" borderId="3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1" fillId="3" borderId="39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</xdr:colOff>
      <xdr:row>0</xdr:row>
      <xdr:rowOff>45720</xdr:rowOff>
    </xdr:from>
    <xdr:to>
      <xdr:col>6</xdr:col>
      <xdr:colOff>632460</xdr:colOff>
      <xdr:row>0</xdr:row>
      <xdr:rowOff>266700</xdr:rowOff>
    </xdr:to>
    <xdr:pic>
      <xdr:nvPicPr>
        <xdr:cNvPr id="1057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45720"/>
          <a:ext cx="10820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erobase.jp?subject=&#27880;&#25991;&#12288;to%20&#12456;&#12450;&#12525;&#12505;&#12540;&#1247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Zeros="0" tabSelected="1" view="pageBreakPreview" zoomScaleNormal="100" zoomScaleSheetLayoutView="100" workbookViewId="0">
      <selection activeCell="H19" sqref="H19"/>
    </sheetView>
  </sheetViews>
  <sheetFormatPr defaultColWidth="9" defaultRowHeight="15"/>
  <cols>
    <col min="1" max="1" width="7.77734375" style="1" customWidth="1"/>
    <col min="2" max="2" width="28.77734375" style="1" customWidth="1"/>
    <col min="3" max="3" width="5.77734375" style="1" customWidth="1"/>
    <col min="4" max="4" width="14.77734375" style="74" customWidth="1"/>
    <col min="5" max="6" width="6.77734375" style="1" customWidth="1"/>
    <col min="7" max="7" width="10.77734375" style="61" customWidth="1"/>
    <col min="8" max="8" width="9.77734375" style="1" customWidth="1"/>
    <col min="9" max="16384" width="9" style="1"/>
  </cols>
  <sheetData>
    <row r="1" spans="1:8" ht="30" customHeight="1" thickBot="1">
      <c r="A1" s="81" t="s">
        <v>91</v>
      </c>
      <c r="B1" s="81"/>
      <c r="C1" s="81"/>
      <c r="D1" s="81"/>
      <c r="E1" s="81"/>
      <c r="F1" s="81"/>
      <c r="G1" s="81"/>
      <c r="H1" s="63"/>
    </row>
    <row r="2" spans="1:8" ht="15.9" customHeight="1" thickBot="1">
      <c r="A2" s="3" t="s">
        <v>0</v>
      </c>
      <c r="B2" s="5" t="s">
        <v>1</v>
      </c>
      <c r="C2" s="4" t="s">
        <v>66</v>
      </c>
      <c r="D2" s="62" t="s">
        <v>2</v>
      </c>
      <c r="E2" s="36" t="s">
        <v>97</v>
      </c>
      <c r="F2" s="4" t="s">
        <v>73</v>
      </c>
      <c r="G2" s="5" t="s">
        <v>103</v>
      </c>
      <c r="H2" s="6" t="s">
        <v>29</v>
      </c>
    </row>
    <row r="3" spans="1:8" ht="15.9" customHeight="1" thickBot="1">
      <c r="A3" s="43" t="s">
        <v>83</v>
      </c>
      <c r="B3" s="44" t="s">
        <v>98</v>
      </c>
      <c r="C3" s="45" t="s">
        <v>72</v>
      </c>
      <c r="D3" s="64">
        <v>4518525000567</v>
      </c>
      <c r="E3" s="46">
        <v>1500</v>
      </c>
      <c r="F3" s="45"/>
      <c r="G3" s="46">
        <f>SUM(E3*F3)</f>
        <v>0</v>
      </c>
      <c r="H3" s="48"/>
    </row>
    <row r="4" spans="1:8" ht="15.9" customHeight="1">
      <c r="A4" s="37" t="s">
        <v>3</v>
      </c>
      <c r="B4" s="8" t="s">
        <v>51</v>
      </c>
      <c r="C4" s="7" t="s">
        <v>67</v>
      </c>
      <c r="D4" s="65">
        <v>4518525000017</v>
      </c>
      <c r="E4" s="9">
        <v>7700</v>
      </c>
      <c r="F4" s="7"/>
      <c r="G4" s="9">
        <f>SUM(E4*F4)</f>
        <v>0</v>
      </c>
      <c r="H4" s="31"/>
    </row>
    <row r="5" spans="1:8" ht="15.9" customHeight="1">
      <c r="A5" s="38" t="s">
        <v>4</v>
      </c>
      <c r="B5" s="12" t="s">
        <v>52</v>
      </c>
      <c r="C5" s="11" t="s">
        <v>68</v>
      </c>
      <c r="D5" s="66">
        <v>4518525000024</v>
      </c>
      <c r="E5" s="13">
        <v>8500</v>
      </c>
      <c r="F5" s="11"/>
      <c r="G5" s="13">
        <f>SUM(E5*F5)</f>
        <v>0</v>
      </c>
      <c r="H5" s="30"/>
    </row>
    <row r="6" spans="1:8" s="2" customFormat="1" ht="15.9" customHeight="1">
      <c r="A6" s="38" t="s">
        <v>5</v>
      </c>
      <c r="B6" s="12" t="s">
        <v>56</v>
      </c>
      <c r="C6" s="11" t="s">
        <v>68</v>
      </c>
      <c r="D6" s="66">
        <v>4518525000031</v>
      </c>
      <c r="E6" s="13">
        <v>7700</v>
      </c>
      <c r="F6" s="11"/>
      <c r="G6" s="13">
        <f t="shared" ref="G6:G41" si="0">SUM(E6*F6)</f>
        <v>0</v>
      </c>
      <c r="H6" s="30"/>
    </row>
    <row r="7" spans="1:8" s="2" customFormat="1" ht="15.9" customHeight="1">
      <c r="A7" s="10" t="s">
        <v>6</v>
      </c>
      <c r="B7" s="12" t="s">
        <v>57</v>
      </c>
      <c r="C7" s="11" t="s">
        <v>69</v>
      </c>
      <c r="D7" s="66">
        <v>4518525000123</v>
      </c>
      <c r="E7" s="13">
        <v>4200</v>
      </c>
      <c r="F7" s="11"/>
      <c r="G7" s="13">
        <f t="shared" si="0"/>
        <v>0</v>
      </c>
      <c r="H7" s="32"/>
    </row>
    <row r="8" spans="1:8" s="2" customFormat="1" ht="15.9" customHeight="1">
      <c r="A8" s="10" t="s">
        <v>55</v>
      </c>
      <c r="B8" s="12" t="s">
        <v>77</v>
      </c>
      <c r="C8" s="11" t="s">
        <v>68</v>
      </c>
      <c r="D8" s="66">
        <v>4518525000529</v>
      </c>
      <c r="E8" s="13">
        <v>5000</v>
      </c>
      <c r="F8" s="11"/>
      <c r="G8" s="13">
        <f t="shared" si="0"/>
        <v>0</v>
      </c>
      <c r="H8" s="30"/>
    </row>
    <row r="9" spans="1:8" s="2" customFormat="1" ht="15.9" customHeight="1" thickBot="1">
      <c r="A9" s="14" t="s">
        <v>74</v>
      </c>
      <c r="B9" s="16" t="s">
        <v>75</v>
      </c>
      <c r="C9" s="15" t="s">
        <v>69</v>
      </c>
      <c r="D9" s="67">
        <v>4518525000550</v>
      </c>
      <c r="E9" s="17">
        <v>6000</v>
      </c>
      <c r="F9" s="15"/>
      <c r="G9" s="22">
        <f t="shared" si="0"/>
        <v>0</v>
      </c>
      <c r="H9" s="34"/>
    </row>
    <row r="10" spans="1:8" s="2" customFormat="1" ht="15.9" customHeight="1">
      <c r="A10" s="37" t="s">
        <v>7</v>
      </c>
      <c r="B10" s="8" t="s">
        <v>30</v>
      </c>
      <c r="C10" s="7" t="s">
        <v>68</v>
      </c>
      <c r="D10" s="65">
        <v>4518525000055</v>
      </c>
      <c r="E10" s="9">
        <v>2000</v>
      </c>
      <c r="F10" s="7"/>
      <c r="G10" s="9">
        <f t="shared" si="0"/>
        <v>0</v>
      </c>
      <c r="H10" s="31"/>
    </row>
    <row r="11" spans="1:8" s="2" customFormat="1" ht="15.9" customHeight="1">
      <c r="A11" s="38" t="s">
        <v>8</v>
      </c>
      <c r="B11" s="12" t="s">
        <v>31</v>
      </c>
      <c r="C11" s="11" t="s">
        <v>68</v>
      </c>
      <c r="D11" s="66">
        <v>4518525000062</v>
      </c>
      <c r="E11" s="13">
        <v>2000</v>
      </c>
      <c r="F11" s="11"/>
      <c r="G11" s="13">
        <f t="shared" si="0"/>
        <v>0</v>
      </c>
      <c r="H11" s="30"/>
    </row>
    <row r="12" spans="1:8" s="2" customFormat="1" ht="15.9" customHeight="1">
      <c r="A12" s="38" t="s">
        <v>9</v>
      </c>
      <c r="B12" s="12" t="s">
        <v>32</v>
      </c>
      <c r="C12" s="11" t="s">
        <v>68</v>
      </c>
      <c r="D12" s="66">
        <v>4518525000079</v>
      </c>
      <c r="E12" s="13">
        <v>2000</v>
      </c>
      <c r="F12" s="11"/>
      <c r="G12" s="13">
        <f t="shared" si="0"/>
        <v>0</v>
      </c>
      <c r="H12" s="30"/>
    </row>
    <row r="13" spans="1:8" s="2" customFormat="1" ht="15.9" customHeight="1">
      <c r="A13" s="38" t="s">
        <v>10</v>
      </c>
      <c r="B13" s="12" t="s">
        <v>33</v>
      </c>
      <c r="C13" s="11" t="s">
        <v>68</v>
      </c>
      <c r="D13" s="66">
        <v>4518525000086</v>
      </c>
      <c r="E13" s="13">
        <v>2000</v>
      </c>
      <c r="F13" s="11"/>
      <c r="G13" s="13">
        <f t="shared" si="0"/>
        <v>0</v>
      </c>
      <c r="H13" s="30"/>
    </row>
    <row r="14" spans="1:8" s="2" customFormat="1" ht="15.9" customHeight="1">
      <c r="A14" s="38" t="s">
        <v>11</v>
      </c>
      <c r="B14" s="12" t="s">
        <v>34</v>
      </c>
      <c r="C14" s="11" t="s">
        <v>68</v>
      </c>
      <c r="D14" s="66">
        <v>4518525000109</v>
      </c>
      <c r="E14" s="13">
        <v>2000</v>
      </c>
      <c r="F14" s="11"/>
      <c r="G14" s="13">
        <f t="shared" si="0"/>
        <v>0</v>
      </c>
      <c r="H14" s="30"/>
    </row>
    <row r="15" spans="1:8" s="2" customFormat="1" ht="15.9" customHeight="1">
      <c r="A15" s="38" t="s">
        <v>12</v>
      </c>
      <c r="B15" s="12" t="s">
        <v>35</v>
      </c>
      <c r="C15" s="11" t="s">
        <v>68</v>
      </c>
      <c r="D15" s="66">
        <v>4518525000116</v>
      </c>
      <c r="E15" s="13">
        <v>2000</v>
      </c>
      <c r="F15" s="11"/>
      <c r="G15" s="13">
        <f t="shared" si="0"/>
        <v>0</v>
      </c>
      <c r="H15" s="30"/>
    </row>
    <row r="16" spans="1:8" s="2" customFormat="1" ht="15.9" customHeight="1">
      <c r="A16" s="38" t="s">
        <v>13</v>
      </c>
      <c r="B16" s="12" t="s">
        <v>36</v>
      </c>
      <c r="C16" s="11" t="s">
        <v>68</v>
      </c>
      <c r="D16" s="66">
        <v>4518525000130</v>
      </c>
      <c r="E16" s="13">
        <v>2000</v>
      </c>
      <c r="F16" s="11"/>
      <c r="G16" s="13">
        <f t="shared" si="0"/>
        <v>0</v>
      </c>
      <c r="H16" s="30"/>
    </row>
    <row r="17" spans="1:8" s="2" customFormat="1" ht="15.9" customHeight="1">
      <c r="A17" s="38" t="s">
        <v>64</v>
      </c>
      <c r="B17" s="12" t="s">
        <v>78</v>
      </c>
      <c r="C17" s="11" t="s">
        <v>68</v>
      </c>
      <c r="D17" s="66">
        <v>4518525000536</v>
      </c>
      <c r="E17" s="13">
        <v>1500</v>
      </c>
      <c r="F17" s="11"/>
      <c r="G17" s="13">
        <f t="shared" si="0"/>
        <v>0</v>
      </c>
      <c r="H17" s="30"/>
    </row>
    <row r="18" spans="1:8" s="2" customFormat="1" ht="15.9" customHeight="1">
      <c r="A18" s="38" t="s">
        <v>14</v>
      </c>
      <c r="B18" s="12" t="s">
        <v>37</v>
      </c>
      <c r="C18" s="11" t="s">
        <v>68</v>
      </c>
      <c r="D18" s="66">
        <v>4518525000161</v>
      </c>
      <c r="E18" s="13">
        <v>2000</v>
      </c>
      <c r="F18" s="11"/>
      <c r="G18" s="13">
        <f t="shared" si="0"/>
        <v>0</v>
      </c>
      <c r="H18" s="30"/>
    </row>
    <row r="19" spans="1:8" s="2" customFormat="1" ht="15.9" customHeight="1">
      <c r="A19" s="38" t="s">
        <v>15</v>
      </c>
      <c r="B19" s="12" t="s">
        <v>38</v>
      </c>
      <c r="C19" s="11" t="s">
        <v>68</v>
      </c>
      <c r="D19" s="66">
        <v>4518525000178</v>
      </c>
      <c r="E19" s="13">
        <v>2000</v>
      </c>
      <c r="F19" s="11"/>
      <c r="G19" s="13">
        <f t="shared" si="0"/>
        <v>0</v>
      </c>
      <c r="H19" s="30"/>
    </row>
    <row r="20" spans="1:8" s="2" customFormat="1" ht="15.9" customHeight="1">
      <c r="A20" s="38" t="s">
        <v>63</v>
      </c>
      <c r="B20" s="12" t="s">
        <v>79</v>
      </c>
      <c r="C20" s="11" t="s">
        <v>68</v>
      </c>
      <c r="D20" s="66">
        <v>4518525000543</v>
      </c>
      <c r="E20" s="13">
        <v>1500</v>
      </c>
      <c r="F20" s="11"/>
      <c r="G20" s="13">
        <f t="shared" si="0"/>
        <v>0</v>
      </c>
      <c r="H20" s="30"/>
    </row>
    <row r="21" spans="1:8" s="2" customFormat="1" ht="15.9" customHeight="1" thickBot="1">
      <c r="A21" s="75" t="s">
        <v>81</v>
      </c>
      <c r="B21" s="76" t="s">
        <v>80</v>
      </c>
      <c r="C21" s="77" t="s">
        <v>68</v>
      </c>
      <c r="D21" s="78"/>
      <c r="E21" s="80"/>
      <c r="F21" s="77"/>
      <c r="G21" s="79">
        <f t="shared" si="0"/>
        <v>0</v>
      </c>
      <c r="H21" s="55" t="s">
        <v>82</v>
      </c>
    </row>
    <row r="22" spans="1:8" s="2" customFormat="1" ht="15.9" customHeight="1">
      <c r="A22" s="37" t="s">
        <v>16</v>
      </c>
      <c r="B22" s="8" t="s">
        <v>39</v>
      </c>
      <c r="C22" s="7" t="s">
        <v>70</v>
      </c>
      <c r="D22" s="65">
        <v>4518525901017</v>
      </c>
      <c r="E22" s="9">
        <v>3000</v>
      </c>
      <c r="F22" s="7"/>
      <c r="G22" s="9">
        <f t="shared" si="0"/>
        <v>0</v>
      </c>
      <c r="H22" s="31"/>
    </row>
    <row r="23" spans="1:8" s="2" customFormat="1" ht="15.9" customHeight="1">
      <c r="A23" s="38" t="s">
        <v>17</v>
      </c>
      <c r="B23" s="12" t="s">
        <v>40</v>
      </c>
      <c r="C23" s="11" t="s">
        <v>71</v>
      </c>
      <c r="D23" s="66">
        <v>4518525901024</v>
      </c>
      <c r="E23" s="13">
        <v>3000</v>
      </c>
      <c r="F23" s="11"/>
      <c r="G23" s="13">
        <f t="shared" si="0"/>
        <v>0</v>
      </c>
      <c r="H23" s="30"/>
    </row>
    <row r="24" spans="1:8" s="2" customFormat="1" ht="15.9" customHeight="1">
      <c r="A24" s="38" t="s">
        <v>18</v>
      </c>
      <c r="B24" s="12" t="s">
        <v>41</v>
      </c>
      <c r="C24" s="11" t="s">
        <v>71</v>
      </c>
      <c r="D24" s="66">
        <v>4518525901031</v>
      </c>
      <c r="E24" s="13">
        <v>3000</v>
      </c>
      <c r="F24" s="11"/>
      <c r="G24" s="13">
        <f t="shared" si="0"/>
        <v>0</v>
      </c>
      <c r="H24" s="30"/>
    </row>
    <row r="25" spans="1:8" s="2" customFormat="1" ht="15.9" customHeight="1">
      <c r="A25" s="38" t="s">
        <v>19</v>
      </c>
      <c r="B25" s="12" t="s">
        <v>42</v>
      </c>
      <c r="C25" s="11" t="s">
        <v>71</v>
      </c>
      <c r="D25" s="66">
        <v>4518525901048</v>
      </c>
      <c r="E25" s="13">
        <v>3000</v>
      </c>
      <c r="F25" s="11"/>
      <c r="G25" s="13">
        <f t="shared" si="0"/>
        <v>0</v>
      </c>
      <c r="H25" s="30"/>
    </row>
    <row r="26" spans="1:8" s="2" customFormat="1" ht="15.9" customHeight="1">
      <c r="A26" s="41" t="s">
        <v>20</v>
      </c>
      <c r="B26" s="18" t="s">
        <v>43</v>
      </c>
      <c r="C26" s="11" t="s">
        <v>71</v>
      </c>
      <c r="D26" s="68">
        <v>4518525901055</v>
      </c>
      <c r="E26" s="13">
        <v>3000</v>
      </c>
      <c r="F26" s="11"/>
      <c r="G26" s="13">
        <f t="shared" si="0"/>
        <v>0</v>
      </c>
      <c r="H26" s="30"/>
    </row>
    <row r="27" spans="1:8" s="2" customFormat="1" ht="15.9" customHeight="1">
      <c r="A27" s="38" t="s">
        <v>21</v>
      </c>
      <c r="B27" s="12" t="s">
        <v>44</v>
      </c>
      <c r="C27" s="11" t="s">
        <v>71</v>
      </c>
      <c r="D27" s="66">
        <v>4518525901062</v>
      </c>
      <c r="E27" s="13">
        <v>4800</v>
      </c>
      <c r="F27" s="11"/>
      <c r="G27" s="13">
        <f t="shared" si="0"/>
        <v>0</v>
      </c>
      <c r="H27" s="30"/>
    </row>
    <row r="28" spans="1:8" s="2" customFormat="1" ht="15.9" customHeight="1">
      <c r="A28" s="38" t="s">
        <v>53</v>
      </c>
      <c r="B28" s="12" t="s">
        <v>76</v>
      </c>
      <c r="C28" s="11" t="s">
        <v>71</v>
      </c>
      <c r="D28" s="66">
        <v>4518525000406</v>
      </c>
      <c r="E28" s="13">
        <v>7000</v>
      </c>
      <c r="F28" s="11"/>
      <c r="G28" s="13">
        <f t="shared" si="0"/>
        <v>0</v>
      </c>
      <c r="H28" s="30"/>
    </row>
    <row r="29" spans="1:8" s="2" customFormat="1" ht="15.9" customHeight="1">
      <c r="A29" s="41" t="s">
        <v>22</v>
      </c>
      <c r="B29" s="18" t="s">
        <v>26</v>
      </c>
      <c r="C29" s="11" t="s">
        <v>71</v>
      </c>
      <c r="D29" s="68">
        <v>4518525901079</v>
      </c>
      <c r="E29" s="13">
        <v>3000</v>
      </c>
      <c r="F29" s="11"/>
      <c r="G29" s="13">
        <f t="shared" si="0"/>
        <v>0</v>
      </c>
      <c r="H29" s="30"/>
    </row>
    <row r="30" spans="1:8" s="2" customFormat="1" ht="15.9" customHeight="1" thickBot="1">
      <c r="A30" s="42" t="s">
        <v>23</v>
      </c>
      <c r="B30" s="21" t="s">
        <v>27</v>
      </c>
      <c r="C30" s="20" t="s">
        <v>71</v>
      </c>
      <c r="D30" s="69">
        <v>4518525901086</v>
      </c>
      <c r="E30" s="22">
        <v>3000</v>
      </c>
      <c r="F30" s="20"/>
      <c r="G30" s="22">
        <f t="shared" si="0"/>
        <v>0</v>
      </c>
      <c r="H30" s="33"/>
    </row>
    <row r="31" spans="1:8" s="2" customFormat="1" ht="15.9" customHeight="1">
      <c r="A31" s="40" t="s">
        <v>65</v>
      </c>
      <c r="B31" s="26" t="s">
        <v>45</v>
      </c>
      <c r="C31" s="25" t="s">
        <v>72</v>
      </c>
      <c r="D31" s="70">
        <v>4518525000154</v>
      </c>
      <c r="E31" s="39">
        <v>8000</v>
      </c>
      <c r="F31" s="25"/>
      <c r="G31" s="9">
        <f t="shared" si="0"/>
        <v>0</v>
      </c>
      <c r="H31" s="28"/>
    </row>
    <row r="32" spans="1:8" s="2" customFormat="1" ht="15.9" customHeight="1">
      <c r="A32" s="41" t="s">
        <v>24</v>
      </c>
      <c r="B32" s="18" t="s">
        <v>28</v>
      </c>
      <c r="C32" s="23" t="s">
        <v>72</v>
      </c>
      <c r="D32" s="68">
        <v>4518525000260</v>
      </c>
      <c r="E32" s="24">
        <v>20000</v>
      </c>
      <c r="F32" s="23"/>
      <c r="G32" s="13">
        <f t="shared" si="0"/>
        <v>0</v>
      </c>
      <c r="H32" s="31"/>
    </row>
    <row r="33" spans="1:8" ht="15.9" customHeight="1" thickBot="1">
      <c r="A33" s="38" t="s">
        <v>25</v>
      </c>
      <c r="B33" s="12" t="s">
        <v>46</v>
      </c>
      <c r="C33" s="11" t="s">
        <v>72</v>
      </c>
      <c r="D33" s="66">
        <v>4518525000284</v>
      </c>
      <c r="E33" s="13">
        <v>1200</v>
      </c>
      <c r="F33" s="11"/>
      <c r="G33" s="22">
        <f t="shared" si="0"/>
        <v>0</v>
      </c>
      <c r="H33" s="30"/>
    </row>
    <row r="34" spans="1:8" ht="15.9" customHeight="1">
      <c r="A34" s="40" t="s">
        <v>47</v>
      </c>
      <c r="B34" s="26" t="s">
        <v>58</v>
      </c>
      <c r="C34" s="25" t="s">
        <v>72</v>
      </c>
      <c r="D34" s="70">
        <v>4518525000147</v>
      </c>
      <c r="E34" s="27">
        <v>2500</v>
      </c>
      <c r="F34" s="25"/>
      <c r="G34" s="9">
        <f t="shared" si="0"/>
        <v>0</v>
      </c>
      <c r="H34" s="28"/>
    </row>
    <row r="35" spans="1:8" ht="15.9" customHeight="1">
      <c r="A35" s="38" t="s">
        <v>48</v>
      </c>
      <c r="B35" s="12" t="s">
        <v>59</v>
      </c>
      <c r="C35" s="11" t="s">
        <v>72</v>
      </c>
      <c r="D35" s="66">
        <v>4518525000277</v>
      </c>
      <c r="E35" s="29">
        <v>2500</v>
      </c>
      <c r="F35" s="11"/>
      <c r="G35" s="13">
        <f t="shared" si="0"/>
        <v>0</v>
      </c>
      <c r="H35" s="30"/>
    </row>
    <row r="36" spans="1:8" ht="15.9" customHeight="1">
      <c r="A36" s="38" t="s">
        <v>49</v>
      </c>
      <c r="B36" s="12" t="s">
        <v>60</v>
      </c>
      <c r="C36" s="11" t="s">
        <v>72</v>
      </c>
      <c r="D36" s="65">
        <v>4518525000413</v>
      </c>
      <c r="E36" s="29">
        <v>2500</v>
      </c>
      <c r="F36" s="11"/>
      <c r="G36" s="13">
        <f t="shared" si="0"/>
        <v>0</v>
      </c>
      <c r="H36" s="30"/>
    </row>
    <row r="37" spans="1:8" ht="15.9" customHeight="1">
      <c r="A37" s="38" t="s">
        <v>50</v>
      </c>
      <c r="B37" s="12" t="s">
        <v>61</v>
      </c>
      <c r="C37" s="11" t="s">
        <v>72</v>
      </c>
      <c r="D37" s="66">
        <v>4518525000420</v>
      </c>
      <c r="E37" s="13">
        <v>2500</v>
      </c>
      <c r="F37" s="11"/>
      <c r="G37" s="13">
        <f t="shared" si="0"/>
        <v>0</v>
      </c>
      <c r="H37" s="30"/>
    </row>
    <row r="38" spans="1:8" ht="15.9" customHeight="1">
      <c r="A38" s="38" t="s">
        <v>54</v>
      </c>
      <c r="B38" s="12" t="s">
        <v>62</v>
      </c>
      <c r="C38" s="11" t="s">
        <v>72</v>
      </c>
      <c r="D38" s="66">
        <v>4518525000512</v>
      </c>
      <c r="E38" s="13">
        <v>2500</v>
      </c>
      <c r="F38" s="11"/>
      <c r="G38" s="13">
        <f t="shared" si="0"/>
        <v>0</v>
      </c>
      <c r="H38" s="47"/>
    </row>
    <row r="39" spans="1:8" ht="15.9" customHeight="1" thickBot="1">
      <c r="A39" s="75" t="s">
        <v>84</v>
      </c>
      <c r="B39" s="76" t="s">
        <v>100</v>
      </c>
      <c r="C39" s="77" t="s">
        <v>72</v>
      </c>
      <c r="D39" s="78"/>
      <c r="E39" s="79"/>
      <c r="F39" s="77"/>
      <c r="G39" s="79">
        <f t="shared" si="0"/>
        <v>0</v>
      </c>
      <c r="H39" s="34" t="s">
        <v>82</v>
      </c>
    </row>
    <row r="40" spans="1:8" ht="15.9" customHeight="1">
      <c r="A40" s="40" t="s">
        <v>86</v>
      </c>
      <c r="B40" s="26" t="s">
        <v>89</v>
      </c>
      <c r="C40" s="25" t="s">
        <v>90</v>
      </c>
      <c r="D40" s="71">
        <v>4518525000451</v>
      </c>
      <c r="E40" s="39">
        <v>2000</v>
      </c>
      <c r="F40" s="25"/>
      <c r="G40" s="9">
        <f t="shared" si="0"/>
        <v>0</v>
      </c>
      <c r="H40" s="49"/>
    </row>
    <row r="41" spans="1:8" ht="15.9" customHeight="1" thickBot="1">
      <c r="A41" s="42" t="s">
        <v>87</v>
      </c>
      <c r="B41" s="21" t="s">
        <v>88</v>
      </c>
      <c r="C41" s="20" t="s">
        <v>90</v>
      </c>
      <c r="D41" s="69">
        <v>4518525000482</v>
      </c>
      <c r="E41" s="22">
        <v>2000</v>
      </c>
      <c r="F41" s="20"/>
      <c r="G41" s="22">
        <f t="shared" si="0"/>
        <v>0</v>
      </c>
      <c r="H41" s="51"/>
    </row>
    <row r="42" spans="1:8" ht="25.05" customHeight="1" thickBot="1">
      <c r="A42" s="56"/>
      <c r="B42" s="50"/>
      <c r="C42" s="19"/>
      <c r="D42" s="72"/>
      <c r="E42" s="19" t="s">
        <v>101</v>
      </c>
      <c r="F42" s="58">
        <f>SUM(F3:F41)</f>
        <v>0</v>
      </c>
      <c r="G42" s="59">
        <f>SUM(G3:G41)</f>
        <v>0</v>
      </c>
      <c r="H42" s="52"/>
    </row>
    <row r="43" spans="1:8" ht="15.9" customHeight="1">
      <c r="A43" s="88" t="s">
        <v>92</v>
      </c>
      <c r="B43" s="89"/>
      <c r="C43" s="90"/>
      <c r="D43" s="82" t="s">
        <v>93</v>
      </c>
      <c r="E43" s="83"/>
      <c r="F43" s="83"/>
      <c r="G43" s="84"/>
      <c r="H43" s="52"/>
    </row>
    <row r="44" spans="1:8" s="2" customFormat="1" ht="70.05" customHeight="1" thickBot="1">
      <c r="A44" s="95"/>
      <c r="B44" s="96"/>
      <c r="C44" s="97"/>
      <c r="D44" s="85"/>
      <c r="E44" s="86"/>
      <c r="F44" s="86"/>
      <c r="G44" s="87"/>
      <c r="H44" s="53"/>
    </row>
    <row r="45" spans="1:8" ht="15.9" customHeight="1" thickBot="1">
      <c r="A45" s="14" t="s">
        <v>94</v>
      </c>
      <c r="B45" s="91"/>
      <c r="C45" s="92"/>
      <c r="D45" s="98" t="s">
        <v>99</v>
      </c>
      <c r="E45" s="99"/>
      <c r="F45" s="93" t="s">
        <v>95</v>
      </c>
      <c r="G45" s="94"/>
      <c r="H45" s="54"/>
    </row>
    <row r="46" spans="1:8" ht="15.9" customHeight="1">
      <c r="A46" s="100" t="s">
        <v>96</v>
      </c>
      <c r="B46" s="100"/>
      <c r="C46" s="100"/>
      <c r="D46" s="100"/>
      <c r="E46" s="100"/>
      <c r="F46" s="100"/>
      <c r="G46" s="100"/>
      <c r="H46" s="54"/>
    </row>
    <row r="47" spans="1:8" ht="15.9" customHeight="1">
      <c r="A47" s="100" t="s">
        <v>102</v>
      </c>
      <c r="B47" s="100"/>
      <c r="C47" s="100"/>
      <c r="D47" s="100"/>
      <c r="E47" s="100"/>
      <c r="F47" s="100"/>
      <c r="G47" s="100"/>
      <c r="H47" s="54"/>
    </row>
    <row r="48" spans="1:8" ht="15.9" customHeight="1">
      <c r="A48" s="100" t="s">
        <v>85</v>
      </c>
      <c r="B48" s="100"/>
      <c r="C48" s="100"/>
      <c r="D48" s="100"/>
      <c r="E48" s="100"/>
      <c r="F48" s="100"/>
      <c r="G48" s="100"/>
      <c r="H48" s="57"/>
    </row>
    <row r="49" spans="1:8" ht="18" customHeight="1">
      <c r="A49" s="35"/>
      <c r="B49" s="35"/>
      <c r="C49" s="35"/>
      <c r="D49" s="73"/>
      <c r="E49" s="35"/>
      <c r="F49" s="35"/>
      <c r="G49" s="60"/>
      <c r="H49" s="35"/>
    </row>
    <row r="50" spans="1:8" ht="18" customHeight="1"/>
    <row r="51" spans="1:8" ht="18" customHeight="1"/>
    <row r="52" spans="1:8" ht="18" customHeight="1"/>
    <row r="53" spans="1:8" ht="18" customHeight="1"/>
    <row r="54" spans="1:8" ht="18" customHeight="1"/>
    <row r="55" spans="1:8" ht="18" customHeight="1"/>
  </sheetData>
  <mergeCells count="12">
    <mergeCell ref="A46:G46"/>
    <mergeCell ref="A48:G48"/>
    <mergeCell ref="A47:G47"/>
    <mergeCell ref="A1:E1"/>
    <mergeCell ref="F1:G1"/>
    <mergeCell ref="D43:G43"/>
    <mergeCell ref="D44:G44"/>
    <mergeCell ref="A43:C43"/>
    <mergeCell ref="B45:C45"/>
    <mergeCell ref="F45:G45"/>
    <mergeCell ref="A44:C44"/>
    <mergeCell ref="D45:E45"/>
  </mergeCells>
  <phoneticPr fontId="1"/>
  <hyperlinks>
    <hyperlink ref="F45" r:id="rId1"/>
  </hyperlinks>
  <pageMargins left="0.7" right="0.7" top="0.75" bottom="0.75" header="0.3" footer="0.3"/>
  <pageSetup paperSize="9" scale="95" orientation="portrait" horizontalDpi="4294967294" verticalDpi="4294967293" r:id="rId2"/>
  <headerFooter alignWithMargins="0"/>
  <rowBreaks count="1" manualBreakCount="1">
    <brk id="48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aerobase</Company>
  <LinksUpToDate>false</LinksUpToDate>
  <SharedDoc>false</SharedDoc>
  <HyperlinkBase>http://www.aerobase.jp/ordersheet.html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エアロベース 注文書</dc:title>
  <dc:creator>iwami</dc:creator>
  <cp:lastModifiedBy>AEROBASE</cp:lastModifiedBy>
  <cp:lastPrinted>2017-08-11T02:21:51Z</cp:lastPrinted>
  <dcterms:created xsi:type="dcterms:W3CDTF">2003-04-13T02:56:07Z</dcterms:created>
  <dcterms:modified xsi:type="dcterms:W3CDTF">2017-08-11T11:54:15Z</dcterms:modified>
</cp:coreProperties>
</file>